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VID 022021" sheetId="1" r:id="rId1"/>
    <sheet name="Plan1" sheetId="2" r:id="rId2"/>
  </sheets>
  <definedNames>
    <definedName name="_xlnm.Print_Area" localSheetId="0">'COVID 022021'!$A$1:$H$95</definedName>
  </definedNames>
  <calcPr fullCalcOnLoad="1"/>
</workbook>
</file>

<file path=xl/sharedStrings.xml><?xml version="1.0" encoding="utf-8"?>
<sst xmlns="http://schemas.openxmlformats.org/spreadsheetml/2006/main" count="179" uniqueCount="100">
  <si>
    <t xml:space="preserve">              </t>
  </si>
  <si>
    <t xml:space="preserve">                                    </t>
  </si>
  <si>
    <t xml:space="preserve">                 </t>
  </si>
  <si>
    <t xml:space="preserve">                  </t>
  </si>
  <si>
    <t xml:space="preserve">             </t>
  </si>
  <si>
    <t xml:space="preserve">                        </t>
  </si>
  <si>
    <t xml:space="preserve">                         </t>
  </si>
  <si>
    <t xml:space="preserve">                                                   </t>
  </si>
  <si>
    <t xml:space="preserve"> TOTAL CENTRO DE CUSTO:                            </t>
  </si>
  <si>
    <t>BERNARDO ALEXANDRE PEREIRA DE QUEIROZ</t>
  </si>
  <si>
    <t>MATR</t>
  </si>
  <si>
    <t>NOME</t>
  </si>
  <si>
    <t>QTDE H.E 
50%</t>
  </si>
  <si>
    <t>HE 50%</t>
  </si>
  <si>
    <t>QTDE H.E 
100%</t>
  </si>
  <si>
    <t>HE 100%</t>
  </si>
  <si>
    <t>A.N. 50%</t>
  </si>
  <si>
    <t>A.N. 100%</t>
  </si>
  <si>
    <t>TOTAL MÊS</t>
  </si>
  <si>
    <t xml:space="preserve">SEC. FAZENDA        </t>
  </si>
  <si>
    <t xml:space="preserve">SEC. URBANISMO      </t>
  </si>
  <si>
    <t xml:space="preserve">  SEC. DESENV. SOCIAL E CIDADANIA</t>
  </si>
  <si>
    <t xml:space="preserve">SEC. SAÚDE (1)      </t>
  </si>
  <si>
    <t>OBS: OS SERVIDORES QUE RECEBERAM HORAS EXTRAS JÁ FAZIAM PARTE DO QUADRO DA PREFEITURA MUNICIPAL.</t>
  </si>
  <si>
    <t>PREFEITURA MUNICIPAL DA ESTÂNCIA BALNEÁRIA DE CARAGUATATUBA</t>
  </si>
  <si>
    <t>Estado de São Paulo</t>
  </si>
  <si>
    <t>HORAS EXTRAS - ENFRENTAMENTO DO COVID NO PERIODO DE 01 A 31/01/2021 - PAGAS NA FL. FEVEREIRO/2021</t>
  </si>
  <si>
    <t xml:space="preserve">ALEX CATAPANI                       </t>
  </si>
  <si>
    <t xml:space="preserve">ALEXANDRE LOPES EMERY               </t>
  </si>
  <si>
    <t xml:space="preserve">BENEDITO APARECIDO LEITE            </t>
  </si>
  <si>
    <t xml:space="preserve">GIOVANI DA COSTA MORAES             </t>
  </si>
  <si>
    <t xml:space="preserve">KELLEN ALVES DUBAU                  </t>
  </si>
  <si>
    <t xml:space="preserve">REINALDO DANIEL CABRAL              </t>
  </si>
  <si>
    <t xml:space="preserve">RONOEL MIGUEL DA SILVA              </t>
  </si>
  <si>
    <t xml:space="preserve">ALESSANDRA DE CAMPOS                </t>
  </si>
  <si>
    <t xml:space="preserve">ANA PAULA BALESTRE                  </t>
  </si>
  <si>
    <t xml:space="preserve">DANIELA DOMICIANO CASTILHO          </t>
  </si>
  <si>
    <t xml:space="preserve">DANILO AUGUSTO FAVORETTI            </t>
  </si>
  <si>
    <t xml:space="preserve">JOSE MILTON DE AMARAL               </t>
  </si>
  <si>
    <t xml:space="preserve">KERLIEE FERREIRA GOMES              </t>
  </si>
  <si>
    <t xml:space="preserve">MARCOS MONTEIRO DOS SANTOS          </t>
  </si>
  <si>
    <t xml:space="preserve">MARGARETE DE SOUZA                  </t>
  </si>
  <si>
    <t xml:space="preserve">RONALDO ALESSANDRO DOS SANTOS       </t>
  </si>
  <si>
    <t xml:space="preserve">SOCORRO MARIA CASTRO SIMOES         </t>
  </si>
  <si>
    <t xml:space="preserve">ANA CLAUDIA NERI LANDRE             </t>
  </si>
  <si>
    <t xml:space="preserve">BIANCA CANADA DA SILVA              </t>
  </si>
  <si>
    <t xml:space="preserve">BRUNA DOS SANTOS MACHADO            </t>
  </si>
  <si>
    <t xml:space="preserve">BRUNA HELENA DE ALCANTARA           </t>
  </si>
  <si>
    <t xml:space="preserve">CAROLINA SCARE GOMES DE SOUZA       </t>
  </si>
  <si>
    <t xml:space="preserve">CAROLINE FERREIRA DE FREITAS VILELA </t>
  </si>
  <si>
    <t xml:space="preserve">CECI OLIVEIRA PENTEADO              </t>
  </si>
  <si>
    <t xml:space="preserve">CRISTIANE DOS SANTOS SOUZA          </t>
  </si>
  <si>
    <t xml:space="preserve">CRISTINA OLIVA DE SOUZA ALMEIDA     </t>
  </si>
  <si>
    <t xml:space="preserve">DANIELLE RODRIGUES PINTO SIQUEIRA   </t>
  </si>
  <si>
    <t xml:space="preserve">ERIC LEONARDO INOUE                 </t>
  </si>
  <si>
    <t xml:space="preserve">FABIANA LUZIA GUAGLIANO DE LUCCA    </t>
  </si>
  <si>
    <t xml:space="preserve">FERNANDO GONCALVES CERVANTES        </t>
  </si>
  <si>
    <t xml:space="preserve">FLAVIO PEREIRA DE SOUZA             </t>
  </si>
  <si>
    <t xml:space="preserve">GUSTAVO DE SOUZA FREITAS            </t>
  </si>
  <si>
    <t xml:space="preserve">HELIENNE MARIA DE LIMA SANTOS       </t>
  </si>
  <si>
    <t>ISABEL CRISTINA LOPES MONTEIRO SILVA</t>
  </si>
  <si>
    <t xml:space="preserve">JANAINA MARIA DE LIMA               </t>
  </si>
  <si>
    <t xml:space="preserve">JAQUELINE FELIX DO ESPIRITO SANTO   </t>
  </si>
  <si>
    <t xml:space="preserve">JOAO VICTOR ARCANJO PEREIRA         </t>
  </si>
  <si>
    <t xml:space="preserve">JOSE EDUARDO PEREIRA GONZALEZ       </t>
  </si>
  <si>
    <t xml:space="preserve">JULIA ESTER DE MELO FARIAS          </t>
  </si>
  <si>
    <t xml:space="preserve">MARGARETE SOARES DE OLIVEIRA        </t>
  </si>
  <si>
    <t xml:space="preserve">PRISCILA ARANTES DE FARIA FLAULINES </t>
  </si>
  <si>
    <t xml:space="preserve">ROSANA AMARO DA ROCHA               </t>
  </si>
  <si>
    <t xml:space="preserve">SERGIO RENATO ZIMBRES FRANZOLIN     </t>
  </si>
  <si>
    <t xml:space="preserve">SIDNEI DOS SANTOS                   </t>
  </si>
  <si>
    <t xml:space="preserve">SILVIA DEVAI                        </t>
  </si>
  <si>
    <t xml:space="preserve">SILVIA FERNANDEZ NAVARRO DOS SANTOS </t>
  </si>
  <si>
    <t xml:space="preserve">THAIS HARUMI SATO                   </t>
  </si>
  <si>
    <t xml:space="preserve">WESLEY DIEGO GARCIA PEREIRA         </t>
  </si>
  <si>
    <t>TOTAL MENSAL FL. FEVEREIRO/2021</t>
  </si>
  <si>
    <t>MATRÍCULA</t>
  </si>
  <si>
    <t xml:space="preserve">NOME                           </t>
  </si>
  <si>
    <t>QTDE HORA EXTRA 50%</t>
  </si>
  <si>
    <t>QTDE HORA EXTRA 100%</t>
  </si>
  <si>
    <t>HORA EXTRA 50%</t>
  </si>
  <si>
    <t>HORA EXTRA 100%</t>
  </si>
  <si>
    <t>ADICIONAL NOTURNO C/50%</t>
  </si>
  <si>
    <t>ADICIONAL NOTURNO C/100%</t>
  </si>
  <si>
    <t xml:space="preserve">DANIEL MOISES BENEDITO         </t>
  </si>
  <si>
    <t xml:space="preserve">EDMUR SOTERO LUCAICHUS         </t>
  </si>
  <si>
    <t xml:space="preserve">EDUARDO LUIZ RUBIAO            </t>
  </si>
  <si>
    <t xml:space="preserve">EDUARDO MACHADO DE CASTRO      </t>
  </si>
  <si>
    <t xml:space="preserve">FLAVIO DE CARVALHO PEREIRA     </t>
  </si>
  <si>
    <t xml:space="preserve">GIULIANA GONCALVES FERNANDES   </t>
  </si>
  <si>
    <t xml:space="preserve">JADER AUGUSTO MARASSI DE PAULA </t>
  </si>
  <si>
    <t xml:space="preserve">JOSE MARCOS AGOSTINHO          </t>
  </si>
  <si>
    <t xml:space="preserve">LUCIANO DA SILVA ANDRADE       </t>
  </si>
  <si>
    <t>MARCELO RODOLFO BARRETO DA SILVA</t>
  </si>
  <si>
    <t xml:space="preserve">MARINA ALVES CATAPANI FERREIRA </t>
  </si>
  <si>
    <t xml:space="preserve">OSVALDO BARBOSA                </t>
  </si>
  <si>
    <t xml:space="preserve">RODRIGO DO PRADO SOUZA         </t>
  </si>
  <si>
    <t xml:space="preserve">ROGERIO FERREIRA               </t>
  </si>
  <si>
    <t xml:space="preserve">TOSHIRO TADEU SHIMIZU          </t>
  </si>
  <si>
    <t xml:space="preserve">VANMER RIBEIRO                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</si>
</sst>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44" fontId="37" fillId="0" borderId="10" xfId="45" applyFont="1" applyBorder="1" applyAlignment="1">
      <alignment horizontal="center"/>
    </xf>
    <xf numFmtId="44" fontId="0" fillId="0" borderId="10" xfId="45" applyFont="1" applyBorder="1" applyAlignment="1">
      <alignment horizontal="center"/>
    </xf>
    <xf numFmtId="44" fontId="38" fillId="0" borderId="11" xfId="45" applyFont="1" applyBorder="1" applyAlignment="1">
      <alignment horizontal="center"/>
    </xf>
    <xf numFmtId="44" fontId="37" fillId="0" borderId="10" xfId="45" applyFont="1" applyBorder="1" applyAlignment="1">
      <alignment horizontal="center" vertical="center"/>
    </xf>
    <xf numFmtId="44" fontId="0" fillId="0" borderId="10" xfId="45" applyFont="1" applyBorder="1" applyAlignment="1">
      <alignment/>
    </xf>
    <xf numFmtId="44" fontId="0" fillId="0" borderId="0" xfId="45" applyFont="1" applyAlignment="1">
      <alignment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4" fontId="38" fillId="0" borderId="0" xfId="45" applyFont="1" applyAlignment="1">
      <alignment horizontal="center" vertical="center" wrapText="1"/>
    </xf>
    <xf numFmtId="44" fontId="39" fillId="0" borderId="0" xfId="45" applyFont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44" fontId="37" fillId="0" borderId="10" xfId="45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4" fontId="0" fillId="0" borderId="10" xfId="45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4" fontId="37" fillId="0" borderId="10" xfId="45" applyFont="1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152400</xdr:rowOff>
    </xdr:from>
    <xdr:to>
      <xdr:col>1</xdr:col>
      <xdr:colOff>714375</xdr:colOff>
      <xdr:row>1</xdr:row>
      <xdr:rowOff>57150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view="pageBreakPreview" zoomScaleSheetLayoutView="100" zoomScalePageLayoutView="0" workbookViewId="0" topLeftCell="A59">
      <selection activeCell="L23" sqref="L23"/>
    </sheetView>
  </sheetViews>
  <sheetFormatPr defaultColWidth="9.140625" defaultRowHeight="15"/>
  <cols>
    <col min="2" max="2" width="42.57421875" style="0" customWidth="1"/>
    <col min="3" max="3" width="16.57421875" style="0" customWidth="1"/>
    <col min="4" max="4" width="15.421875" style="14" bestFit="1" customWidth="1"/>
    <col min="5" max="5" width="15.28125" style="0" bestFit="1" customWidth="1"/>
    <col min="6" max="6" width="16.140625" style="14" bestFit="1" customWidth="1"/>
    <col min="7" max="7" width="14.7109375" style="14" bestFit="1" customWidth="1"/>
    <col min="8" max="8" width="15.57421875" style="14" bestFit="1" customWidth="1"/>
  </cols>
  <sheetData>
    <row r="1" spans="1:9" s="16" customFormat="1" ht="7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pans="1:9" s="16" customFormat="1" ht="15.75" customHeight="1">
      <c r="A2" s="37" t="s">
        <v>25</v>
      </c>
      <c r="B2" s="37"/>
      <c r="C2" s="37"/>
      <c r="D2" s="37"/>
      <c r="E2" s="37"/>
      <c r="F2" s="37"/>
      <c r="G2" s="37"/>
      <c r="H2" s="37"/>
      <c r="I2" s="37"/>
    </row>
    <row r="3" spans="1:9" s="16" customFormat="1" ht="15.75">
      <c r="A3" s="17"/>
      <c r="B3" s="18"/>
      <c r="C3" s="18"/>
      <c r="D3" s="19"/>
      <c r="E3" s="18"/>
      <c r="F3" s="19"/>
      <c r="G3" s="20"/>
      <c r="H3" s="20"/>
      <c r="I3" s="20"/>
    </row>
    <row r="4" spans="1:8" ht="15.75">
      <c r="A4" s="41" t="s">
        <v>26</v>
      </c>
      <c r="B4" s="41"/>
      <c r="C4" s="41"/>
      <c r="D4" s="41"/>
      <c r="E4" s="41"/>
      <c r="F4" s="41"/>
      <c r="G4" s="41"/>
      <c r="H4" s="41"/>
    </row>
    <row r="5" spans="1:8" ht="15.75">
      <c r="A5" s="7"/>
      <c r="B5" s="7"/>
      <c r="C5" s="7"/>
      <c r="D5" s="11"/>
      <c r="E5" s="7"/>
      <c r="F5" s="11"/>
      <c r="G5" s="11"/>
      <c r="H5" s="11"/>
    </row>
    <row r="6" spans="1:8" ht="15">
      <c r="A6" s="40" t="s">
        <v>19</v>
      </c>
      <c r="B6" s="40"/>
      <c r="C6" s="40"/>
      <c r="D6" s="40"/>
      <c r="E6" s="40"/>
      <c r="F6" s="40"/>
      <c r="G6" s="40"/>
      <c r="H6" s="40"/>
    </row>
    <row r="7" spans="1:8" ht="30.75" customHeight="1">
      <c r="A7" s="1" t="s">
        <v>10</v>
      </c>
      <c r="B7" s="1" t="s">
        <v>11</v>
      </c>
      <c r="C7" s="1" t="s">
        <v>12</v>
      </c>
      <c r="D7" s="12" t="s">
        <v>13</v>
      </c>
      <c r="E7" s="6" t="s">
        <v>14</v>
      </c>
      <c r="F7" s="12" t="s">
        <v>15</v>
      </c>
      <c r="G7" s="12" t="s">
        <v>16</v>
      </c>
      <c r="H7" s="12" t="s">
        <v>17</v>
      </c>
    </row>
    <row r="8" spans="1:8" ht="15">
      <c r="A8" s="2">
        <v>2573</v>
      </c>
      <c r="B8" s="3" t="s">
        <v>84</v>
      </c>
      <c r="C8" s="21">
        <v>55</v>
      </c>
      <c r="D8" s="10">
        <v>2447.91</v>
      </c>
      <c r="E8" s="21">
        <v>40</v>
      </c>
      <c r="F8" s="10">
        <v>2373.73</v>
      </c>
      <c r="G8" s="10">
        <v>124.62</v>
      </c>
      <c r="H8" s="10">
        <v>94.95</v>
      </c>
    </row>
    <row r="9" spans="1:8" ht="15">
      <c r="A9" s="2">
        <v>1965</v>
      </c>
      <c r="B9" s="3" t="s">
        <v>85</v>
      </c>
      <c r="C9" s="21">
        <v>45</v>
      </c>
      <c r="D9" s="10">
        <v>2229.43</v>
      </c>
      <c r="E9" s="21">
        <v>35</v>
      </c>
      <c r="F9" s="10">
        <v>2312</v>
      </c>
      <c r="G9" s="10">
        <v>99.09</v>
      </c>
      <c r="H9" s="10">
        <v>79.27</v>
      </c>
    </row>
    <row r="10" spans="1:8" ht="15">
      <c r="A10" s="2">
        <v>6715</v>
      </c>
      <c r="B10" s="3" t="s">
        <v>86</v>
      </c>
      <c r="C10" s="21">
        <v>30</v>
      </c>
      <c r="D10" s="10">
        <v>2831.67</v>
      </c>
      <c r="E10" s="21">
        <v>30</v>
      </c>
      <c r="F10" s="10">
        <v>3775.56</v>
      </c>
      <c r="G10" s="10">
        <v>113.27</v>
      </c>
      <c r="H10" s="10">
        <v>100.68</v>
      </c>
    </row>
    <row r="11" spans="1:8" ht="15">
      <c r="A11" s="2">
        <v>2997</v>
      </c>
      <c r="B11" s="3" t="s">
        <v>87</v>
      </c>
      <c r="C11" s="21">
        <v>55</v>
      </c>
      <c r="D11" s="10">
        <v>3223.81</v>
      </c>
      <c r="E11" s="21">
        <v>40</v>
      </c>
      <c r="F11" s="10">
        <v>3126.12</v>
      </c>
      <c r="G11" s="10">
        <v>257.9</v>
      </c>
      <c r="H11" s="10">
        <v>187.57</v>
      </c>
    </row>
    <row r="12" spans="1:8" ht="15">
      <c r="A12" s="2">
        <v>1999</v>
      </c>
      <c r="B12" s="3" t="s">
        <v>88</v>
      </c>
      <c r="C12" s="21">
        <v>55</v>
      </c>
      <c r="D12" s="10">
        <v>2791.09</v>
      </c>
      <c r="E12" s="21">
        <v>40</v>
      </c>
      <c r="F12" s="10">
        <v>2706.51</v>
      </c>
      <c r="G12" s="10">
        <v>223.29</v>
      </c>
      <c r="H12" s="10">
        <v>162.39</v>
      </c>
    </row>
    <row r="13" spans="1:8" ht="15">
      <c r="A13" s="2">
        <v>19028</v>
      </c>
      <c r="B13" s="3" t="s">
        <v>89</v>
      </c>
      <c r="C13" s="21">
        <v>50</v>
      </c>
      <c r="D13" s="10">
        <v>1948.99</v>
      </c>
      <c r="E13" s="21">
        <v>40</v>
      </c>
      <c r="F13" s="10">
        <v>2078.92</v>
      </c>
      <c r="G13" s="10">
        <v>77.96</v>
      </c>
      <c r="H13" s="10">
        <v>62.37</v>
      </c>
    </row>
    <row r="14" spans="1:8" ht="15">
      <c r="A14" s="2">
        <v>14375</v>
      </c>
      <c r="B14" s="3" t="s">
        <v>90</v>
      </c>
      <c r="C14" s="21">
        <v>125</v>
      </c>
      <c r="D14" s="10">
        <v>4145.13</v>
      </c>
      <c r="E14" s="21">
        <v>72</v>
      </c>
      <c r="F14" s="10">
        <v>3183.46</v>
      </c>
      <c r="G14" s="10">
        <v>238.76</v>
      </c>
      <c r="H14" s="10">
        <v>106.12</v>
      </c>
    </row>
    <row r="15" spans="1:8" ht="15">
      <c r="A15" s="2">
        <v>3168</v>
      </c>
      <c r="B15" s="3" t="s">
        <v>91</v>
      </c>
      <c r="C15" s="21">
        <v>55</v>
      </c>
      <c r="D15" s="10">
        <v>2189.62</v>
      </c>
      <c r="E15" s="21">
        <v>40</v>
      </c>
      <c r="F15" s="10">
        <v>2123.27</v>
      </c>
      <c r="G15" s="10">
        <v>175.17</v>
      </c>
      <c r="H15" s="10">
        <v>106.16</v>
      </c>
    </row>
    <row r="16" spans="1:8" ht="15">
      <c r="A16" s="2">
        <v>3156</v>
      </c>
      <c r="B16" s="3" t="s">
        <v>92</v>
      </c>
      <c r="C16" s="21">
        <v>55</v>
      </c>
      <c r="D16" s="10">
        <v>2189.62</v>
      </c>
      <c r="E16" s="21">
        <v>40</v>
      </c>
      <c r="F16" s="10">
        <v>2123.27</v>
      </c>
      <c r="G16" s="10">
        <v>175.17</v>
      </c>
      <c r="H16" s="10">
        <v>84.93</v>
      </c>
    </row>
    <row r="17" spans="1:8" ht="15">
      <c r="A17" s="2">
        <v>3154</v>
      </c>
      <c r="B17" s="3" t="s">
        <v>93</v>
      </c>
      <c r="C17" s="21">
        <v>40</v>
      </c>
      <c r="D17" s="10">
        <v>1666.56</v>
      </c>
      <c r="E17" s="21">
        <v>30</v>
      </c>
      <c r="F17" s="10">
        <v>1666.56</v>
      </c>
      <c r="G17" s="10">
        <v>66.66</v>
      </c>
      <c r="H17" s="10">
        <v>22.22</v>
      </c>
    </row>
    <row r="18" spans="1:8" ht="15">
      <c r="A18" s="2">
        <v>6902</v>
      </c>
      <c r="B18" s="3" t="s">
        <v>94</v>
      </c>
      <c r="C18" s="21">
        <v>50</v>
      </c>
      <c r="D18" s="10">
        <v>1695.77</v>
      </c>
      <c r="E18" s="21">
        <v>40</v>
      </c>
      <c r="F18" s="10">
        <v>1808.82</v>
      </c>
      <c r="G18" s="10">
        <v>135.66</v>
      </c>
      <c r="H18" s="10">
        <v>90.44</v>
      </c>
    </row>
    <row r="19" spans="1:8" ht="15">
      <c r="A19" s="2">
        <v>2485</v>
      </c>
      <c r="B19" s="3" t="s">
        <v>95</v>
      </c>
      <c r="C19" s="21">
        <v>45</v>
      </c>
      <c r="D19" s="10">
        <v>1812.62</v>
      </c>
      <c r="E19" s="21">
        <v>35</v>
      </c>
      <c r="F19" s="10">
        <v>1879.76</v>
      </c>
      <c r="G19" s="10">
        <v>96.67</v>
      </c>
      <c r="H19" s="10">
        <v>64.45</v>
      </c>
    </row>
    <row r="20" spans="1:8" ht="15">
      <c r="A20" s="2">
        <v>6167</v>
      </c>
      <c r="B20" s="3" t="s">
        <v>96</v>
      </c>
      <c r="C20" s="21">
        <v>55</v>
      </c>
      <c r="D20" s="10">
        <v>1810.08</v>
      </c>
      <c r="E20" s="21">
        <v>40</v>
      </c>
      <c r="F20" s="10">
        <v>1755.23</v>
      </c>
      <c r="G20" s="10">
        <v>144.81</v>
      </c>
      <c r="H20" s="10">
        <v>87.76</v>
      </c>
    </row>
    <row r="21" spans="1:8" ht="15">
      <c r="A21" s="2">
        <v>2842</v>
      </c>
      <c r="B21" s="3" t="s">
        <v>97</v>
      </c>
      <c r="C21" s="21">
        <v>50</v>
      </c>
      <c r="D21" s="10">
        <v>2117.39</v>
      </c>
      <c r="E21" s="21">
        <v>40</v>
      </c>
      <c r="F21" s="10">
        <v>2258.55</v>
      </c>
      <c r="G21" s="10">
        <v>169.39</v>
      </c>
      <c r="H21" s="10">
        <v>112.93</v>
      </c>
    </row>
    <row r="22" spans="1:8" ht="15">
      <c r="A22" s="2">
        <v>2592</v>
      </c>
      <c r="B22" s="3" t="s">
        <v>98</v>
      </c>
      <c r="C22" s="21">
        <v>40</v>
      </c>
      <c r="D22" s="10">
        <v>1592.45</v>
      </c>
      <c r="E22" s="21">
        <v>30</v>
      </c>
      <c r="F22" s="10">
        <v>1592.45</v>
      </c>
      <c r="G22" s="10">
        <v>79.62</v>
      </c>
      <c r="H22" s="10">
        <v>21.23</v>
      </c>
    </row>
    <row r="23" spans="1:8" ht="15">
      <c r="A23" s="2">
        <v>16031</v>
      </c>
      <c r="B23" s="3" t="s">
        <v>99</v>
      </c>
      <c r="C23" s="21">
        <v>40</v>
      </c>
      <c r="D23" s="10">
        <v>2020.04</v>
      </c>
      <c r="E23" s="21">
        <v>40</v>
      </c>
      <c r="F23" s="10">
        <v>2693.39</v>
      </c>
      <c r="G23" s="10">
        <v>80.8</v>
      </c>
      <c r="H23" s="10">
        <v>80.8</v>
      </c>
    </row>
    <row r="24" spans="1:8" ht="15">
      <c r="A24" s="3"/>
      <c r="B24" s="3"/>
      <c r="C24" s="21">
        <f aca="true" t="shared" si="0" ref="C24:H24">SUM(C8:C23)</f>
        <v>845</v>
      </c>
      <c r="D24" s="10">
        <f t="shared" si="0"/>
        <v>36712.17999999999</v>
      </c>
      <c r="E24" s="21">
        <f t="shared" si="0"/>
        <v>632</v>
      </c>
      <c r="F24" s="10">
        <f t="shared" si="0"/>
        <v>37457.6</v>
      </c>
      <c r="G24" s="10">
        <f t="shared" si="0"/>
        <v>2258.84</v>
      </c>
      <c r="H24" s="10">
        <f t="shared" si="0"/>
        <v>1464.27</v>
      </c>
    </row>
    <row r="25" spans="1:8" ht="15">
      <c r="A25" s="3" t="s">
        <v>7</v>
      </c>
      <c r="B25" s="8" t="s">
        <v>18</v>
      </c>
      <c r="C25" s="9">
        <f>D24+F24+G24+H24</f>
        <v>77892.89</v>
      </c>
      <c r="D25" s="13" t="s">
        <v>4</v>
      </c>
      <c r="E25" s="5" t="s">
        <v>3</v>
      </c>
      <c r="F25" s="13" t="s">
        <v>0</v>
      </c>
      <c r="G25" s="13" t="s">
        <v>5</v>
      </c>
      <c r="H25" s="13" t="s">
        <v>6</v>
      </c>
    </row>
    <row r="26" ht="15">
      <c r="E26" s="4"/>
    </row>
    <row r="27" spans="1:8" ht="15">
      <c r="A27" s="39" t="s">
        <v>20</v>
      </c>
      <c r="B27" s="39"/>
      <c r="C27" s="39"/>
      <c r="D27" s="39"/>
      <c r="E27" s="39"/>
      <c r="F27" s="39"/>
      <c r="G27" s="39"/>
      <c r="H27" s="39"/>
    </row>
    <row r="28" spans="1:8" ht="30.75" customHeight="1">
      <c r="A28" s="24" t="s">
        <v>10</v>
      </c>
      <c r="B28" s="24" t="s">
        <v>11</v>
      </c>
      <c r="C28" s="24" t="s">
        <v>12</v>
      </c>
      <c r="D28" s="25" t="s">
        <v>13</v>
      </c>
      <c r="E28" s="24" t="s">
        <v>14</v>
      </c>
      <c r="F28" s="25" t="s">
        <v>15</v>
      </c>
      <c r="G28" s="25" t="s">
        <v>16</v>
      </c>
      <c r="H28" s="25" t="s">
        <v>17</v>
      </c>
    </row>
    <row r="29" spans="1:8" ht="15">
      <c r="A29" s="33">
        <v>17756</v>
      </c>
      <c r="B29" s="27" t="s">
        <v>27</v>
      </c>
      <c r="C29" s="28">
        <v>90</v>
      </c>
      <c r="D29" s="29">
        <v>2344.4</v>
      </c>
      <c r="E29" s="28">
        <v>60</v>
      </c>
      <c r="F29" s="29">
        <v>2083.91</v>
      </c>
      <c r="G29" s="29">
        <v>203.18</v>
      </c>
      <c r="H29" s="29">
        <v>104.2</v>
      </c>
    </row>
    <row r="30" spans="1:8" ht="15">
      <c r="A30" s="33">
        <v>14281</v>
      </c>
      <c r="B30" s="27" t="s">
        <v>28</v>
      </c>
      <c r="C30" s="28">
        <v>80</v>
      </c>
      <c r="D30" s="29">
        <v>3371.75</v>
      </c>
      <c r="E30" s="28">
        <v>60</v>
      </c>
      <c r="F30" s="29">
        <v>3371.75</v>
      </c>
      <c r="G30" s="29">
        <v>278.17</v>
      </c>
      <c r="H30" s="29">
        <v>168.59</v>
      </c>
    </row>
    <row r="31" spans="1:8" ht="15">
      <c r="A31" s="33">
        <v>2572</v>
      </c>
      <c r="B31" s="27" t="s">
        <v>29</v>
      </c>
      <c r="C31" s="28">
        <v>90</v>
      </c>
      <c r="D31" s="29">
        <v>3688.67</v>
      </c>
      <c r="E31" s="28">
        <v>60</v>
      </c>
      <c r="F31" s="29">
        <v>3278.82</v>
      </c>
      <c r="G31" s="29">
        <v>319.68</v>
      </c>
      <c r="H31" s="29">
        <v>163.94</v>
      </c>
    </row>
    <row r="32" spans="1:8" ht="15">
      <c r="A32" s="33">
        <v>14292</v>
      </c>
      <c r="B32" s="27" t="s">
        <v>9</v>
      </c>
      <c r="C32" s="28">
        <v>90</v>
      </c>
      <c r="D32" s="29">
        <v>4767.09</v>
      </c>
      <c r="E32" s="28">
        <v>60</v>
      </c>
      <c r="F32" s="29">
        <v>4237.41</v>
      </c>
      <c r="G32" s="29">
        <v>413.15</v>
      </c>
      <c r="H32" s="29">
        <v>211.87</v>
      </c>
    </row>
    <row r="33" spans="1:8" ht="15">
      <c r="A33" s="33">
        <v>3025</v>
      </c>
      <c r="B33" s="27" t="s">
        <v>30</v>
      </c>
      <c r="C33" s="28">
        <v>90</v>
      </c>
      <c r="D33" s="29">
        <v>3794.34</v>
      </c>
      <c r="E33" s="28">
        <v>60</v>
      </c>
      <c r="F33" s="29">
        <v>3372.75</v>
      </c>
      <c r="G33" s="29">
        <v>328.84</v>
      </c>
      <c r="H33" s="29">
        <v>168.64</v>
      </c>
    </row>
    <row r="34" spans="1:8" ht="15">
      <c r="A34" s="33">
        <v>14947</v>
      </c>
      <c r="B34" s="27" t="s">
        <v>31</v>
      </c>
      <c r="C34" s="28">
        <v>80</v>
      </c>
      <c r="D34" s="29">
        <v>2736.13</v>
      </c>
      <c r="E34" s="28">
        <v>60</v>
      </c>
      <c r="F34" s="29">
        <v>2736.13</v>
      </c>
      <c r="G34" s="29">
        <v>225.73</v>
      </c>
      <c r="H34" s="29">
        <v>136.81</v>
      </c>
    </row>
    <row r="35" spans="1:8" ht="15">
      <c r="A35" s="33">
        <v>14701</v>
      </c>
      <c r="B35" s="27" t="s">
        <v>32</v>
      </c>
      <c r="C35" s="28">
        <v>90</v>
      </c>
      <c r="D35" s="29">
        <v>3078.14</v>
      </c>
      <c r="E35" s="28">
        <v>60</v>
      </c>
      <c r="F35" s="29">
        <v>2736.13</v>
      </c>
      <c r="G35" s="29">
        <v>266.77</v>
      </c>
      <c r="H35" s="29">
        <v>136.81</v>
      </c>
    </row>
    <row r="36" spans="1:8" ht="15">
      <c r="A36" s="33">
        <v>3160</v>
      </c>
      <c r="B36" s="27" t="s">
        <v>33</v>
      </c>
      <c r="C36" s="28">
        <v>90</v>
      </c>
      <c r="D36" s="29">
        <v>6730.6</v>
      </c>
      <c r="E36" s="28">
        <v>60</v>
      </c>
      <c r="F36" s="29">
        <v>5982.76</v>
      </c>
      <c r="G36" s="29">
        <v>583.32</v>
      </c>
      <c r="H36" s="29">
        <v>299.14</v>
      </c>
    </row>
    <row r="37" spans="1:8" ht="15">
      <c r="A37" s="27"/>
      <c r="B37" s="27" t="s">
        <v>8</v>
      </c>
      <c r="C37" s="28">
        <f aca="true" t="shared" si="1" ref="C37:H37">SUM(C29:C36)</f>
        <v>700</v>
      </c>
      <c r="D37" s="29">
        <f t="shared" si="1"/>
        <v>30511.120000000003</v>
      </c>
      <c r="E37" s="28">
        <f t="shared" si="1"/>
        <v>480</v>
      </c>
      <c r="F37" s="29">
        <f t="shared" si="1"/>
        <v>27799.660000000003</v>
      </c>
      <c r="G37" s="29">
        <f t="shared" si="1"/>
        <v>2618.8399999999997</v>
      </c>
      <c r="H37" s="29">
        <f t="shared" si="1"/>
        <v>1390</v>
      </c>
    </row>
    <row r="38" spans="1:8" ht="15">
      <c r="A38" s="27" t="s">
        <v>7</v>
      </c>
      <c r="B38" s="30" t="s">
        <v>18</v>
      </c>
      <c r="C38" s="31">
        <f>D37+F37+G37+H37</f>
        <v>62319.62</v>
      </c>
      <c r="D38" s="32" t="s">
        <v>4</v>
      </c>
      <c r="E38" s="35" t="s">
        <v>3</v>
      </c>
      <c r="F38" s="32" t="s">
        <v>0</v>
      </c>
      <c r="G38" s="32" t="s">
        <v>5</v>
      </c>
      <c r="H38" s="32" t="s">
        <v>6</v>
      </c>
    </row>
    <row r="39" spans="1:8" ht="15">
      <c r="A39" t="s">
        <v>7</v>
      </c>
      <c r="B39" t="s">
        <v>1</v>
      </c>
      <c r="C39" t="s">
        <v>2</v>
      </c>
      <c r="D39" s="14" t="s">
        <v>4</v>
      </c>
      <c r="E39" s="4" t="s">
        <v>3</v>
      </c>
      <c r="F39" s="14" t="s">
        <v>0</v>
      </c>
      <c r="G39" s="14" t="s">
        <v>5</v>
      </c>
      <c r="H39" s="14" t="s">
        <v>6</v>
      </c>
    </row>
    <row r="40" spans="1:8" ht="15">
      <c r="A40" s="39" t="s">
        <v>21</v>
      </c>
      <c r="B40" s="39"/>
      <c r="C40" s="39"/>
      <c r="D40" s="39"/>
      <c r="E40" s="39"/>
      <c r="F40" s="39"/>
      <c r="G40" s="39"/>
      <c r="H40" s="39"/>
    </row>
    <row r="41" spans="1:8" ht="31.5" customHeight="1">
      <c r="A41" s="24" t="s">
        <v>10</v>
      </c>
      <c r="B41" s="24" t="s">
        <v>11</v>
      </c>
      <c r="C41" s="24" t="s">
        <v>12</v>
      </c>
      <c r="D41" s="25" t="s">
        <v>13</v>
      </c>
      <c r="E41" s="26" t="s">
        <v>14</v>
      </c>
      <c r="F41" s="25" t="s">
        <v>15</v>
      </c>
      <c r="G41" s="25" t="s">
        <v>16</v>
      </c>
      <c r="H41" s="25" t="s">
        <v>17</v>
      </c>
    </row>
    <row r="42" spans="1:8" ht="15">
      <c r="A42" s="33">
        <v>13362</v>
      </c>
      <c r="B42" s="27" t="s">
        <v>34</v>
      </c>
      <c r="C42" s="28">
        <v>24</v>
      </c>
      <c r="D42" s="29">
        <v>859.93</v>
      </c>
      <c r="E42" s="28">
        <v>9</v>
      </c>
      <c r="F42" s="29">
        <v>429.96</v>
      </c>
      <c r="G42" s="29">
        <v>71.66</v>
      </c>
      <c r="H42" s="29">
        <v>9.55</v>
      </c>
    </row>
    <row r="43" spans="1:8" ht="15">
      <c r="A43" s="33">
        <v>22209</v>
      </c>
      <c r="B43" s="27" t="s">
        <v>35</v>
      </c>
      <c r="C43" s="28">
        <v>12</v>
      </c>
      <c r="D43" s="29">
        <v>357.81</v>
      </c>
      <c r="E43" s="28">
        <v>5</v>
      </c>
      <c r="F43" s="29">
        <v>198.78</v>
      </c>
      <c r="G43" s="29">
        <v>29.82</v>
      </c>
      <c r="H43" s="29">
        <v>7.95</v>
      </c>
    </row>
    <row r="44" spans="1:8" ht="15">
      <c r="A44" s="33">
        <v>21421</v>
      </c>
      <c r="B44" s="27" t="s">
        <v>36</v>
      </c>
      <c r="C44" s="28">
        <v>12</v>
      </c>
      <c r="D44" s="29">
        <v>375.7</v>
      </c>
      <c r="E44" s="28">
        <v>4</v>
      </c>
      <c r="F44" s="29">
        <v>166.98</v>
      </c>
      <c r="G44" s="29">
        <v>31.31</v>
      </c>
      <c r="H44" s="29">
        <v>0</v>
      </c>
    </row>
    <row r="45" spans="1:8" ht="15">
      <c r="A45" s="33">
        <v>23242</v>
      </c>
      <c r="B45" s="27" t="s">
        <v>37</v>
      </c>
      <c r="C45" s="28">
        <v>14</v>
      </c>
      <c r="D45" s="29">
        <v>166.1</v>
      </c>
      <c r="E45" s="28">
        <v>5</v>
      </c>
      <c r="F45" s="29">
        <v>79.1</v>
      </c>
      <c r="G45" s="29">
        <v>11.86</v>
      </c>
      <c r="H45" s="29">
        <v>0</v>
      </c>
    </row>
    <row r="46" spans="1:8" ht="15">
      <c r="A46" s="33">
        <v>17793</v>
      </c>
      <c r="B46" s="27" t="s">
        <v>38</v>
      </c>
      <c r="C46" s="28">
        <v>12</v>
      </c>
      <c r="D46" s="29">
        <v>192.66</v>
      </c>
      <c r="E46" s="28">
        <v>5</v>
      </c>
      <c r="F46" s="29">
        <v>107.03</v>
      </c>
      <c r="G46" s="29">
        <v>16.06</v>
      </c>
      <c r="H46" s="29">
        <v>4.28</v>
      </c>
    </row>
    <row r="47" spans="1:8" ht="15">
      <c r="A47" s="33">
        <v>21092</v>
      </c>
      <c r="B47" s="27" t="s">
        <v>39</v>
      </c>
      <c r="C47" s="28">
        <v>12</v>
      </c>
      <c r="D47" s="29">
        <v>375.7</v>
      </c>
      <c r="E47" s="28">
        <v>5</v>
      </c>
      <c r="F47" s="29">
        <v>208.72</v>
      </c>
      <c r="G47" s="29">
        <v>31.31</v>
      </c>
      <c r="H47" s="29">
        <v>8.35</v>
      </c>
    </row>
    <row r="48" spans="1:8" ht="15">
      <c r="A48" s="33">
        <v>22332</v>
      </c>
      <c r="B48" s="27" t="s">
        <v>40</v>
      </c>
      <c r="C48" s="28">
        <v>14</v>
      </c>
      <c r="D48" s="29">
        <v>166.1</v>
      </c>
      <c r="E48" s="28">
        <v>6</v>
      </c>
      <c r="F48" s="29">
        <v>94.92</v>
      </c>
      <c r="G48" s="29">
        <v>11.86</v>
      </c>
      <c r="H48" s="29">
        <v>3.16</v>
      </c>
    </row>
    <row r="49" spans="1:8" ht="15">
      <c r="A49" s="33">
        <v>24076</v>
      </c>
      <c r="B49" s="27" t="s">
        <v>41</v>
      </c>
      <c r="C49" s="28">
        <v>12</v>
      </c>
      <c r="D49" s="29">
        <v>429.37</v>
      </c>
      <c r="E49" s="28">
        <v>5</v>
      </c>
      <c r="F49" s="29">
        <v>238.54</v>
      </c>
      <c r="G49" s="29">
        <v>35.78</v>
      </c>
      <c r="H49" s="29">
        <v>9.54</v>
      </c>
    </row>
    <row r="50" spans="1:8" ht="15">
      <c r="A50" s="33">
        <v>22142</v>
      </c>
      <c r="B50" s="27" t="s">
        <v>42</v>
      </c>
      <c r="C50" s="28">
        <v>14</v>
      </c>
      <c r="D50" s="29">
        <v>166.1</v>
      </c>
      <c r="E50" s="28">
        <v>6</v>
      </c>
      <c r="F50" s="29">
        <v>94.92</v>
      </c>
      <c r="G50" s="29">
        <v>11.86</v>
      </c>
      <c r="H50" s="29">
        <v>3.16</v>
      </c>
    </row>
    <row r="51" spans="1:8" ht="15">
      <c r="A51" s="33">
        <v>23979</v>
      </c>
      <c r="B51" s="27" t="s">
        <v>43</v>
      </c>
      <c r="C51" s="28">
        <v>12</v>
      </c>
      <c r="D51" s="29">
        <v>613.38</v>
      </c>
      <c r="E51" s="28">
        <v>5</v>
      </c>
      <c r="F51" s="29">
        <v>340.77</v>
      </c>
      <c r="G51" s="29">
        <v>51.12</v>
      </c>
      <c r="H51" s="29">
        <v>13.63</v>
      </c>
    </row>
    <row r="52" spans="1:8" ht="15">
      <c r="A52" s="27"/>
      <c r="B52" s="27" t="s">
        <v>8</v>
      </c>
      <c r="C52" s="28">
        <f aca="true" t="shared" si="2" ref="C52:H52">SUM(C42:C51)</f>
        <v>138</v>
      </c>
      <c r="D52" s="29">
        <f t="shared" si="2"/>
        <v>3702.85</v>
      </c>
      <c r="E52" s="28">
        <f t="shared" si="2"/>
        <v>55</v>
      </c>
      <c r="F52" s="29">
        <f t="shared" si="2"/>
        <v>1959.72</v>
      </c>
      <c r="G52" s="29">
        <f t="shared" si="2"/>
        <v>302.64</v>
      </c>
      <c r="H52" s="29">
        <f t="shared" si="2"/>
        <v>59.62000000000001</v>
      </c>
    </row>
    <row r="53" spans="1:8" ht="15">
      <c r="A53" s="27" t="s">
        <v>7</v>
      </c>
      <c r="B53" s="30" t="s">
        <v>18</v>
      </c>
      <c r="C53" s="31">
        <f>D52+F52+G52+H52</f>
        <v>6024.83</v>
      </c>
      <c r="D53" s="29" t="s">
        <v>4</v>
      </c>
      <c r="E53" s="34" t="s">
        <v>3</v>
      </c>
      <c r="F53" s="29" t="s">
        <v>0</v>
      </c>
      <c r="G53" s="29" t="s">
        <v>5</v>
      </c>
      <c r="H53" s="29" t="s">
        <v>6</v>
      </c>
    </row>
    <row r="54" spans="1:8" ht="15">
      <c r="A54" t="s">
        <v>7</v>
      </c>
      <c r="B54" t="s">
        <v>1</v>
      </c>
      <c r="C54" t="s">
        <v>2</v>
      </c>
      <c r="D54" s="14" t="s">
        <v>4</v>
      </c>
      <c r="E54" t="s">
        <v>3</v>
      </c>
      <c r="F54" s="14" t="s">
        <v>0</v>
      </c>
      <c r="G54" s="14" t="s">
        <v>5</v>
      </c>
      <c r="H54" s="14" t="s">
        <v>6</v>
      </c>
    </row>
    <row r="55" spans="1:8" ht="15">
      <c r="A55" s="39" t="s">
        <v>22</v>
      </c>
      <c r="B55" s="39"/>
      <c r="C55" s="39"/>
      <c r="D55" s="39"/>
      <c r="E55" s="39"/>
      <c r="F55" s="39"/>
      <c r="G55" s="39"/>
      <c r="H55" s="39"/>
    </row>
    <row r="56" spans="1:8" ht="29.25" customHeight="1">
      <c r="A56" s="24" t="s">
        <v>10</v>
      </c>
      <c r="B56" s="24" t="s">
        <v>11</v>
      </c>
      <c r="C56" s="24" t="s">
        <v>12</v>
      </c>
      <c r="D56" s="25" t="s">
        <v>13</v>
      </c>
      <c r="E56" s="26" t="s">
        <v>14</v>
      </c>
      <c r="F56" s="25" t="s">
        <v>15</v>
      </c>
      <c r="G56" s="25" t="s">
        <v>16</v>
      </c>
      <c r="H56" s="25" t="s">
        <v>17</v>
      </c>
    </row>
    <row r="57" spans="1:8" ht="15">
      <c r="A57" s="27">
        <v>10503</v>
      </c>
      <c r="B57" s="27" t="s">
        <v>44</v>
      </c>
      <c r="C57" s="28">
        <v>39</v>
      </c>
      <c r="D57" s="29">
        <v>1237.82</v>
      </c>
      <c r="E57" s="28">
        <v>9</v>
      </c>
      <c r="F57" s="29">
        <v>380.87</v>
      </c>
      <c r="G57" s="29">
        <v>82.52</v>
      </c>
      <c r="H57" s="29">
        <v>25.39</v>
      </c>
    </row>
    <row r="58" spans="1:8" ht="15">
      <c r="A58" s="27">
        <v>15658</v>
      </c>
      <c r="B58" s="27" t="s">
        <v>45</v>
      </c>
      <c r="C58" s="28">
        <v>12</v>
      </c>
      <c r="D58" s="29">
        <v>152.05</v>
      </c>
      <c r="E58" s="28">
        <v>5</v>
      </c>
      <c r="F58" s="29">
        <v>84.47</v>
      </c>
      <c r="G58" s="29">
        <v>0</v>
      </c>
      <c r="H58" s="29">
        <v>0</v>
      </c>
    </row>
    <row r="59" spans="1:8" ht="15">
      <c r="A59" s="27">
        <v>15622</v>
      </c>
      <c r="B59" s="27" t="s">
        <v>46</v>
      </c>
      <c r="C59" s="28">
        <v>8</v>
      </c>
      <c r="D59" s="29">
        <v>101.36</v>
      </c>
      <c r="E59" s="28">
        <v>6</v>
      </c>
      <c r="F59" s="29">
        <v>101.36</v>
      </c>
      <c r="G59" s="29">
        <v>0</v>
      </c>
      <c r="H59" s="29">
        <v>0</v>
      </c>
    </row>
    <row r="60" spans="1:8" ht="15">
      <c r="A60" s="27">
        <v>15543</v>
      </c>
      <c r="B60" s="27" t="s">
        <v>47</v>
      </c>
      <c r="C60" s="28">
        <v>23</v>
      </c>
      <c r="D60" s="29">
        <v>376.65</v>
      </c>
      <c r="E60" s="28">
        <v>5</v>
      </c>
      <c r="F60" s="29">
        <v>109.17</v>
      </c>
      <c r="G60" s="29">
        <v>0</v>
      </c>
      <c r="H60" s="29">
        <v>0</v>
      </c>
    </row>
    <row r="61" spans="1:8" ht="15">
      <c r="A61" s="27">
        <v>8261</v>
      </c>
      <c r="B61" s="27" t="s">
        <v>48</v>
      </c>
      <c r="C61" s="28">
        <v>38</v>
      </c>
      <c r="D61" s="29">
        <v>3336.88</v>
      </c>
      <c r="E61" s="28">
        <v>30</v>
      </c>
      <c r="F61" s="29">
        <v>3512.5</v>
      </c>
      <c r="G61" s="29">
        <v>0</v>
      </c>
      <c r="H61" s="29">
        <v>0</v>
      </c>
    </row>
    <row r="62" spans="1:8" ht="15">
      <c r="A62" s="27">
        <v>22489</v>
      </c>
      <c r="B62" s="27" t="s">
        <v>49</v>
      </c>
      <c r="C62" s="28">
        <v>12</v>
      </c>
      <c r="D62" s="29">
        <v>129.86</v>
      </c>
      <c r="E62" s="28">
        <v>0</v>
      </c>
      <c r="F62" s="29">
        <v>0</v>
      </c>
      <c r="G62" s="29">
        <v>0</v>
      </c>
      <c r="H62" s="29">
        <v>0</v>
      </c>
    </row>
    <row r="63" spans="1:8" ht="15">
      <c r="A63" s="27">
        <v>6900</v>
      </c>
      <c r="B63" s="27" t="s">
        <v>50</v>
      </c>
      <c r="C63" s="28">
        <v>26</v>
      </c>
      <c r="D63" s="29">
        <v>881.8</v>
      </c>
      <c r="E63" s="28">
        <v>0</v>
      </c>
      <c r="F63" s="29">
        <v>0</v>
      </c>
      <c r="G63" s="29">
        <v>0</v>
      </c>
      <c r="H63" s="29">
        <v>0</v>
      </c>
    </row>
    <row r="64" spans="1:8" ht="15">
      <c r="A64" s="27">
        <v>21487</v>
      </c>
      <c r="B64" s="27" t="s">
        <v>51</v>
      </c>
      <c r="C64" s="28">
        <v>12</v>
      </c>
      <c r="D64" s="29">
        <v>135.36</v>
      </c>
      <c r="E64" s="28">
        <v>0</v>
      </c>
      <c r="F64" s="29">
        <v>0</v>
      </c>
      <c r="G64" s="29">
        <v>0</v>
      </c>
      <c r="H64" s="29">
        <v>0</v>
      </c>
    </row>
    <row r="65" spans="1:8" ht="15">
      <c r="A65" s="27">
        <v>7047</v>
      </c>
      <c r="B65" s="27" t="s">
        <v>52</v>
      </c>
      <c r="C65" s="28">
        <v>109</v>
      </c>
      <c r="D65" s="29">
        <v>3696.77</v>
      </c>
      <c r="E65" s="28">
        <v>20</v>
      </c>
      <c r="F65" s="29">
        <v>904.41</v>
      </c>
      <c r="G65" s="29">
        <v>257.76</v>
      </c>
      <c r="H65" s="29">
        <v>72.35</v>
      </c>
    </row>
    <row r="66" spans="1:8" ht="15">
      <c r="A66" s="27">
        <v>6157</v>
      </c>
      <c r="B66" s="27" t="s">
        <v>53</v>
      </c>
      <c r="C66" s="28">
        <v>59</v>
      </c>
      <c r="D66" s="29">
        <v>3636.24</v>
      </c>
      <c r="E66" s="28">
        <v>23</v>
      </c>
      <c r="F66" s="29">
        <v>1890.02</v>
      </c>
      <c r="G66" s="29">
        <v>0</v>
      </c>
      <c r="H66" s="29">
        <v>0</v>
      </c>
    </row>
    <row r="67" spans="1:8" ht="15">
      <c r="A67" s="27">
        <v>6165</v>
      </c>
      <c r="B67" s="27" t="s">
        <v>54</v>
      </c>
      <c r="C67" s="28">
        <v>64</v>
      </c>
      <c r="D67" s="29">
        <v>3704.33</v>
      </c>
      <c r="E67" s="28">
        <v>25</v>
      </c>
      <c r="F67" s="29">
        <v>1929.34</v>
      </c>
      <c r="G67" s="29">
        <v>266.25</v>
      </c>
      <c r="H67" s="29">
        <v>108.04</v>
      </c>
    </row>
    <row r="68" spans="1:8" ht="15">
      <c r="A68" s="27">
        <v>6033</v>
      </c>
      <c r="B68" s="27" t="s">
        <v>55</v>
      </c>
      <c r="C68" s="28">
        <v>16</v>
      </c>
      <c r="D68" s="29">
        <v>535.67</v>
      </c>
      <c r="E68" s="28">
        <v>10</v>
      </c>
      <c r="F68" s="29">
        <v>446.39</v>
      </c>
      <c r="G68" s="29">
        <v>0</v>
      </c>
      <c r="H68" s="29">
        <v>0</v>
      </c>
    </row>
    <row r="69" spans="1:8" ht="15">
      <c r="A69" s="27">
        <v>6901</v>
      </c>
      <c r="B69" s="27" t="s">
        <v>56</v>
      </c>
      <c r="C69" s="28">
        <v>70</v>
      </c>
      <c r="D69" s="29">
        <v>4483.13</v>
      </c>
      <c r="E69" s="28">
        <v>34</v>
      </c>
      <c r="F69" s="29">
        <v>2903.36</v>
      </c>
      <c r="G69" s="29">
        <v>320.22</v>
      </c>
      <c r="H69" s="29">
        <v>170.79</v>
      </c>
    </row>
    <row r="70" spans="1:8" ht="15">
      <c r="A70" s="27">
        <v>22509</v>
      </c>
      <c r="B70" s="27" t="s">
        <v>57</v>
      </c>
      <c r="C70" s="28">
        <v>18</v>
      </c>
      <c r="D70" s="29">
        <v>194.78</v>
      </c>
      <c r="E70" s="28">
        <v>0</v>
      </c>
      <c r="F70" s="29">
        <v>0</v>
      </c>
      <c r="G70" s="29">
        <v>0</v>
      </c>
      <c r="H70" s="29">
        <v>0</v>
      </c>
    </row>
    <row r="71" spans="1:8" ht="15">
      <c r="A71" s="27">
        <v>8730</v>
      </c>
      <c r="B71" s="27" t="s">
        <v>58</v>
      </c>
      <c r="C71" s="28">
        <v>28</v>
      </c>
      <c r="D71" s="29">
        <v>2412.35</v>
      </c>
      <c r="E71" s="28">
        <v>12</v>
      </c>
      <c r="F71" s="29">
        <v>1378.49</v>
      </c>
      <c r="G71" s="29">
        <v>137.85</v>
      </c>
      <c r="H71" s="29">
        <v>137.85</v>
      </c>
    </row>
    <row r="72" spans="1:8" ht="15">
      <c r="A72" s="27">
        <v>6156</v>
      </c>
      <c r="B72" s="27" t="s">
        <v>59</v>
      </c>
      <c r="C72" s="28">
        <v>64</v>
      </c>
      <c r="D72" s="29">
        <v>4795.52</v>
      </c>
      <c r="E72" s="28">
        <v>25</v>
      </c>
      <c r="F72" s="29">
        <v>2497.67</v>
      </c>
      <c r="G72" s="29">
        <v>0</v>
      </c>
      <c r="H72" s="29">
        <v>0</v>
      </c>
    </row>
    <row r="73" spans="1:8" ht="15">
      <c r="A73" s="27">
        <v>3596</v>
      </c>
      <c r="B73" s="27" t="s">
        <v>60</v>
      </c>
      <c r="C73" s="28">
        <v>44</v>
      </c>
      <c r="D73" s="29">
        <v>1834.61</v>
      </c>
      <c r="E73" s="28">
        <v>20</v>
      </c>
      <c r="F73" s="29">
        <v>1111.89</v>
      </c>
      <c r="G73" s="29">
        <v>0</v>
      </c>
      <c r="H73" s="29">
        <v>0</v>
      </c>
    </row>
    <row r="74" spans="1:8" ht="15">
      <c r="A74" s="27">
        <v>6038</v>
      </c>
      <c r="B74" s="27" t="s">
        <v>61</v>
      </c>
      <c r="C74" s="28">
        <v>5</v>
      </c>
      <c r="D74" s="29">
        <v>134.78</v>
      </c>
      <c r="E74" s="28">
        <v>5</v>
      </c>
      <c r="F74" s="29">
        <v>179.71</v>
      </c>
      <c r="G74" s="29">
        <v>0</v>
      </c>
      <c r="H74" s="29">
        <v>0</v>
      </c>
    </row>
    <row r="75" spans="1:8" ht="15">
      <c r="A75" s="27">
        <v>10605</v>
      </c>
      <c r="B75" s="27" t="s">
        <v>62</v>
      </c>
      <c r="C75" s="28">
        <v>96</v>
      </c>
      <c r="D75" s="29">
        <v>1690.85</v>
      </c>
      <c r="E75" s="28">
        <v>24</v>
      </c>
      <c r="F75" s="29">
        <v>563.62</v>
      </c>
      <c r="G75" s="29">
        <v>0</v>
      </c>
      <c r="H75" s="29">
        <v>0</v>
      </c>
    </row>
    <row r="76" spans="1:8" ht="15">
      <c r="A76" s="27">
        <v>21500</v>
      </c>
      <c r="B76" s="27" t="s">
        <v>63</v>
      </c>
      <c r="C76" s="28">
        <v>18</v>
      </c>
      <c r="D76" s="29">
        <v>203.04</v>
      </c>
      <c r="E76" s="28">
        <v>6</v>
      </c>
      <c r="F76" s="29">
        <v>90.24</v>
      </c>
      <c r="G76" s="29">
        <v>0</v>
      </c>
      <c r="H76" s="29">
        <v>0</v>
      </c>
    </row>
    <row r="77" spans="1:8" ht="15">
      <c r="A77" s="27">
        <v>2878</v>
      </c>
      <c r="B77" s="27" t="s">
        <v>64</v>
      </c>
      <c r="C77" s="28">
        <v>32</v>
      </c>
      <c r="D77" s="29">
        <v>1375.71</v>
      </c>
      <c r="E77" s="28">
        <v>8</v>
      </c>
      <c r="F77" s="29">
        <v>458.57</v>
      </c>
      <c r="G77" s="29">
        <v>0</v>
      </c>
      <c r="H77" s="29">
        <v>0</v>
      </c>
    </row>
    <row r="78" spans="1:8" ht="15">
      <c r="A78" s="27">
        <v>16641</v>
      </c>
      <c r="B78" s="27" t="s">
        <v>65</v>
      </c>
      <c r="C78" s="28">
        <v>83</v>
      </c>
      <c r="D78" s="29">
        <v>2011.93</v>
      </c>
      <c r="E78" s="28">
        <v>37</v>
      </c>
      <c r="F78" s="29">
        <v>1195.84</v>
      </c>
      <c r="G78" s="29">
        <v>0</v>
      </c>
      <c r="H78" s="29">
        <v>0</v>
      </c>
    </row>
    <row r="79" spans="1:8" ht="15">
      <c r="A79" s="27">
        <v>6163</v>
      </c>
      <c r="B79" s="27" t="s">
        <v>66</v>
      </c>
      <c r="C79" s="28">
        <v>61</v>
      </c>
      <c r="D79" s="29">
        <v>2694.03</v>
      </c>
      <c r="E79" s="28">
        <v>37</v>
      </c>
      <c r="F79" s="29">
        <v>2178.77</v>
      </c>
      <c r="G79" s="29">
        <v>194.32</v>
      </c>
      <c r="H79" s="29">
        <v>105.99</v>
      </c>
    </row>
    <row r="80" spans="1:8" ht="15">
      <c r="A80" s="27">
        <v>21509</v>
      </c>
      <c r="B80" s="27" t="s">
        <v>67</v>
      </c>
      <c r="C80" s="28">
        <v>14</v>
      </c>
      <c r="D80" s="29">
        <v>246.53</v>
      </c>
      <c r="E80" s="28">
        <v>0</v>
      </c>
      <c r="F80" s="29">
        <v>0</v>
      </c>
      <c r="G80" s="29">
        <v>0</v>
      </c>
      <c r="H80" s="29">
        <v>0</v>
      </c>
    </row>
    <row r="81" spans="1:8" ht="15">
      <c r="A81" s="27">
        <v>21498</v>
      </c>
      <c r="B81" s="27" t="s">
        <v>68</v>
      </c>
      <c r="C81" s="28">
        <v>23</v>
      </c>
      <c r="D81" s="29">
        <v>259.44</v>
      </c>
      <c r="E81" s="28">
        <v>28</v>
      </c>
      <c r="F81" s="29">
        <v>421.12</v>
      </c>
      <c r="G81" s="29">
        <v>0</v>
      </c>
      <c r="H81" s="29">
        <v>0</v>
      </c>
    </row>
    <row r="82" spans="1:8" ht="15">
      <c r="A82" s="27">
        <v>22723</v>
      </c>
      <c r="B82" s="27" t="s">
        <v>69</v>
      </c>
      <c r="C82" s="28">
        <v>16</v>
      </c>
      <c r="D82" s="29">
        <v>218.05</v>
      </c>
      <c r="E82" s="28">
        <v>10</v>
      </c>
      <c r="F82" s="29">
        <v>181.71</v>
      </c>
      <c r="G82" s="29">
        <v>0</v>
      </c>
      <c r="H82" s="29">
        <v>0</v>
      </c>
    </row>
    <row r="83" spans="1:8" ht="15">
      <c r="A83" s="27">
        <v>6150</v>
      </c>
      <c r="B83" s="27" t="s">
        <v>70</v>
      </c>
      <c r="C83" s="28">
        <v>57</v>
      </c>
      <c r="D83" s="29">
        <v>2888.01</v>
      </c>
      <c r="E83" s="28">
        <v>17</v>
      </c>
      <c r="F83" s="29">
        <v>1148.45</v>
      </c>
      <c r="G83" s="29">
        <v>233.07</v>
      </c>
      <c r="H83" s="29">
        <v>67.56</v>
      </c>
    </row>
    <row r="84" spans="1:8" ht="15">
      <c r="A84" s="27">
        <v>19541</v>
      </c>
      <c r="B84" s="27" t="s">
        <v>71</v>
      </c>
      <c r="C84" s="28">
        <v>8</v>
      </c>
      <c r="D84" s="29">
        <v>95.71</v>
      </c>
      <c r="E84" s="28">
        <v>6</v>
      </c>
      <c r="F84" s="29">
        <v>95.71</v>
      </c>
      <c r="G84" s="29">
        <v>0</v>
      </c>
      <c r="H84" s="29">
        <v>0</v>
      </c>
    </row>
    <row r="85" spans="1:8" ht="15">
      <c r="A85" s="27">
        <v>16334</v>
      </c>
      <c r="B85" s="27" t="s">
        <v>72</v>
      </c>
      <c r="C85" s="28">
        <v>44</v>
      </c>
      <c r="D85" s="29">
        <v>1462.28</v>
      </c>
      <c r="E85" s="28">
        <v>26</v>
      </c>
      <c r="F85" s="29">
        <v>1152.1</v>
      </c>
      <c r="G85" s="29">
        <v>0</v>
      </c>
      <c r="H85" s="29">
        <v>0</v>
      </c>
    </row>
    <row r="86" spans="1:8" ht="15">
      <c r="A86" s="27">
        <v>24322</v>
      </c>
      <c r="B86" s="27" t="s">
        <v>73</v>
      </c>
      <c r="C86" s="28">
        <v>5</v>
      </c>
      <c r="D86" s="29">
        <v>111.81</v>
      </c>
      <c r="E86" s="28">
        <v>7</v>
      </c>
      <c r="F86" s="29">
        <v>208.72</v>
      </c>
      <c r="G86" s="29">
        <v>0</v>
      </c>
      <c r="H86" s="29">
        <v>0</v>
      </c>
    </row>
    <row r="87" spans="1:8" ht="15">
      <c r="A87" s="27">
        <v>23195</v>
      </c>
      <c r="B87" s="27" t="s">
        <v>74</v>
      </c>
      <c r="C87" s="28">
        <v>0</v>
      </c>
      <c r="D87" s="29">
        <v>0</v>
      </c>
      <c r="E87" s="28">
        <v>7</v>
      </c>
      <c r="F87" s="29">
        <v>183.23</v>
      </c>
      <c r="G87" s="29">
        <v>0</v>
      </c>
      <c r="H87" s="29">
        <v>0</v>
      </c>
    </row>
    <row r="88" spans="1:8" ht="15">
      <c r="A88" s="27"/>
      <c r="B88" s="27" t="s">
        <v>8</v>
      </c>
      <c r="C88" s="28">
        <f aca="true" t="shared" si="3" ref="C88:H88">SUM(C57:C87)</f>
        <v>1104</v>
      </c>
      <c r="D88" s="29">
        <f t="shared" si="3"/>
        <v>45037.35</v>
      </c>
      <c r="E88" s="28">
        <f t="shared" si="3"/>
        <v>442</v>
      </c>
      <c r="F88" s="29">
        <f t="shared" si="3"/>
        <v>25307.729999999996</v>
      </c>
      <c r="G88" s="29">
        <f t="shared" si="3"/>
        <v>1491.9899999999998</v>
      </c>
      <c r="H88" s="29">
        <f t="shared" si="3"/>
        <v>687.97</v>
      </c>
    </row>
    <row r="89" spans="1:8" ht="15">
      <c r="A89" s="27"/>
      <c r="B89" s="30" t="s">
        <v>18</v>
      </c>
      <c r="C89" s="31">
        <f>D88+F88+G88+H88</f>
        <v>72525.04</v>
      </c>
      <c r="D89" s="32"/>
      <c r="E89" s="27"/>
      <c r="F89" s="32"/>
      <c r="G89" s="32"/>
      <c r="H89" s="32"/>
    </row>
    <row r="91" spans="1:8" ht="15">
      <c r="A91" t="s">
        <v>7</v>
      </c>
      <c r="B91" t="s">
        <v>1</v>
      </c>
      <c r="C91" t="s">
        <v>2</v>
      </c>
      <c r="D91" s="14" t="s">
        <v>4</v>
      </c>
      <c r="E91" t="s">
        <v>3</v>
      </c>
      <c r="F91" s="14" t="s">
        <v>0</v>
      </c>
      <c r="G91" s="14" t="s">
        <v>5</v>
      </c>
      <c r="H91" s="14" t="s">
        <v>6</v>
      </c>
    </row>
    <row r="92" spans="2:3" ht="15">
      <c r="B92" s="22" t="s">
        <v>75</v>
      </c>
      <c r="C92" s="9">
        <f>C25+C38+C53+C89</f>
        <v>218762.38</v>
      </c>
    </row>
    <row r="94" spans="1:9" ht="15" customHeight="1">
      <c r="A94" s="38" t="s">
        <v>23</v>
      </c>
      <c r="B94" s="38"/>
      <c r="C94" s="38"/>
      <c r="D94" s="38"/>
      <c r="E94" s="38"/>
      <c r="F94" s="38"/>
      <c r="G94" s="38"/>
      <c r="H94" s="38"/>
      <c r="I94" s="15"/>
    </row>
    <row r="95" spans="1:9" ht="15">
      <c r="A95" s="38"/>
      <c r="B95" s="38"/>
      <c r="C95" s="38"/>
      <c r="D95" s="38"/>
      <c r="E95" s="38"/>
      <c r="F95" s="38"/>
      <c r="G95" s="38"/>
      <c r="H95" s="38"/>
      <c r="I95" s="15"/>
    </row>
  </sheetData>
  <sheetProtection/>
  <mergeCells count="8">
    <mergeCell ref="A1:I1"/>
    <mergeCell ref="A2:I2"/>
    <mergeCell ref="A94:H95"/>
    <mergeCell ref="A40:H40"/>
    <mergeCell ref="A55:H55"/>
    <mergeCell ref="A6:H6"/>
    <mergeCell ref="A4:H4"/>
    <mergeCell ref="A27:H2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B1">
      <selection activeCell="B2" sqref="B2:I17"/>
    </sheetView>
  </sheetViews>
  <sheetFormatPr defaultColWidth="9.140625" defaultRowHeight="15"/>
  <cols>
    <col min="1" max="1" width="11.57421875" style="23" customWidth="1"/>
    <col min="2" max="2" width="11.28125" style="0" bestFit="1" customWidth="1"/>
    <col min="3" max="3" width="36.421875" style="0" bestFit="1" customWidth="1"/>
    <col min="4" max="4" width="21.7109375" style="0" bestFit="1" customWidth="1"/>
    <col min="5" max="5" width="16.28125" style="0" bestFit="1" customWidth="1"/>
    <col min="6" max="6" width="22.7109375" style="0" bestFit="1" customWidth="1"/>
    <col min="7" max="7" width="17.421875" style="0" bestFit="1" customWidth="1"/>
    <col min="8" max="8" width="27.00390625" style="0" bestFit="1" customWidth="1"/>
    <col min="9" max="9" width="28.00390625" style="0" bestFit="1" customWidth="1"/>
  </cols>
  <sheetData>
    <row r="1" spans="2:9" ht="15">
      <c r="B1" t="s">
        <v>76</v>
      </c>
      <c r="C1" t="s">
        <v>77</v>
      </c>
      <c r="D1" t="s">
        <v>78</v>
      </c>
      <c r="E1" t="s">
        <v>80</v>
      </c>
      <c r="F1" t="s">
        <v>79</v>
      </c>
      <c r="G1" t="s">
        <v>81</v>
      </c>
      <c r="H1" t="s">
        <v>82</v>
      </c>
      <c r="I1" t="s">
        <v>83</v>
      </c>
    </row>
    <row r="2" spans="2:9" ht="15">
      <c r="B2">
        <v>2573</v>
      </c>
      <c r="C2" t="s">
        <v>84</v>
      </c>
      <c r="D2">
        <v>55</v>
      </c>
      <c r="E2" s="4">
        <v>2447.91</v>
      </c>
      <c r="F2">
        <v>40</v>
      </c>
      <c r="G2" s="4">
        <v>2373.73</v>
      </c>
      <c r="H2">
        <v>124.62</v>
      </c>
      <c r="I2">
        <v>94.95</v>
      </c>
    </row>
    <row r="3" spans="2:9" ht="15">
      <c r="B3">
        <v>1965</v>
      </c>
      <c r="C3" t="s">
        <v>85</v>
      </c>
      <c r="D3">
        <v>45</v>
      </c>
      <c r="E3" s="4">
        <v>2229.43</v>
      </c>
      <c r="F3">
        <v>35</v>
      </c>
      <c r="G3" s="4">
        <v>2312</v>
      </c>
      <c r="H3">
        <v>99.09</v>
      </c>
      <c r="I3">
        <v>79.27</v>
      </c>
    </row>
    <row r="4" spans="2:9" ht="15">
      <c r="B4">
        <v>6715</v>
      </c>
      <c r="C4" t="s">
        <v>86</v>
      </c>
      <c r="D4">
        <v>30</v>
      </c>
      <c r="E4" s="4">
        <v>2831.67</v>
      </c>
      <c r="F4">
        <v>30</v>
      </c>
      <c r="G4" s="4">
        <v>3775.56</v>
      </c>
      <c r="H4">
        <v>113.27</v>
      </c>
      <c r="I4">
        <v>100.68</v>
      </c>
    </row>
    <row r="5" spans="2:9" ht="15">
      <c r="B5">
        <v>2997</v>
      </c>
      <c r="C5" t="s">
        <v>87</v>
      </c>
      <c r="D5">
        <v>55</v>
      </c>
      <c r="E5" s="4">
        <v>3223.81</v>
      </c>
      <c r="F5">
        <v>40</v>
      </c>
      <c r="G5" s="4">
        <v>3126.12</v>
      </c>
      <c r="H5">
        <v>257.9</v>
      </c>
      <c r="I5">
        <v>187.57</v>
      </c>
    </row>
    <row r="6" spans="2:9" ht="15">
      <c r="B6">
        <v>1999</v>
      </c>
      <c r="C6" t="s">
        <v>88</v>
      </c>
      <c r="D6">
        <v>55</v>
      </c>
      <c r="E6" s="4">
        <v>2791.09</v>
      </c>
      <c r="F6">
        <v>40</v>
      </c>
      <c r="G6" s="4">
        <v>2706.51</v>
      </c>
      <c r="H6">
        <v>223.29</v>
      </c>
      <c r="I6">
        <v>162.39</v>
      </c>
    </row>
    <row r="7" spans="2:9" ht="15">
      <c r="B7">
        <v>19028</v>
      </c>
      <c r="C7" t="s">
        <v>89</v>
      </c>
      <c r="D7">
        <v>50</v>
      </c>
      <c r="E7" s="4">
        <v>1948.99</v>
      </c>
      <c r="F7">
        <v>40</v>
      </c>
      <c r="G7" s="4">
        <v>2078.92</v>
      </c>
      <c r="H7">
        <v>77.96</v>
      </c>
      <c r="I7">
        <v>62.37</v>
      </c>
    </row>
    <row r="8" spans="2:9" ht="15">
      <c r="B8">
        <v>14375</v>
      </c>
      <c r="C8" t="s">
        <v>90</v>
      </c>
      <c r="D8">
        <v>125</v>
      </c>
      <c r="E8" s="4">
        <v>4145.13</v>
      </c>
      <c r="F8">
        <v>72</v>
      </c>
      <c r="G8" s="4">
        <v>3183.46</v>
      </c>
      <c r="H8">
        <v>238.76</v>
      </c>
      <c r="I8">
        <v>106.12</v>
      </c>
    </row>
    <row r="9" spans="2:9" ht="15">
      <c r="B9">
        <v>3168</v>
      </c>
      <c r="C9" t="s">
        <v>91</v>
      </c>
      <c r="D9">
        <v>55</v>
      </c>
      <c r="E9" s="4">
        <v>2189.62</v>
      </c>
      <c r="F9">
        <v>40</v>
      </c>
      <c r="G9" s="4">
        <v>2123.27</v>
      </c>
      <c r="H9">
        <v>175.17</v>
      </c>
      <c r="I9">
        <v>106.16</v>
      </c>
    </row>
    <row r="10" spans="2:9" ht="15">
      <c r="B10">
        <v>3156</v>
      </c>
      <c r="C10" t="s">
        <v>92</v>
      </c>
      <c r="D10">
        <v>55</v>
      </c>
      <c r="E10" s="4">
        <v>2189.62</v>
      </c>
      <c r="F10">
        <v>40</v>
      </c>
      <c r="G10" s="4">
        <v>2123.27</v>
      </c>
      <c r="H10">
        <v>175.17</v>
      </c>
      <c r="I10">
        <v>84.93</v>
      </c>
    </row>
    <row r="11" spans="2:9" ht="15">
      <c r="B11">
        <v>3154</v>
      </c>
      <c r="C11" t="s">
        <v>93</v>
      </c>
      <c r="D11">
        <v>40</v>
      </c>
      <c r="E11" s="4">
        <v>1666.56</v>
      </c>
      <c r="F11">
        <v>30</v>
      </c>
      <c r="G11" s="4">
        <v>1666.56</v>
      </c>
      <c r="H11">
        <v>66.66</v>
      </c>
      <c r="I11">
        <v>22.22</v>
      </c>
    </row>
    <row r="12" spans="2:9" ht="15">
      <c r="B12">
        <v>6902</v>
      </c>
      <c r="C12" t="s">
        <v>94</v>
      </c>
      <c r="D12">
        <v>50</v>
      </c>
      <c r="E12" s="4">
        <v>1695.77</v>
      </c>
      <c r="F12">
        <v>40</v>
      </c>
      <c r="G12" s="4">
        <v>1808.82</v>
      </c>
      <c r="H12">
        <v>135.66</v>
      </c>
      <c r="I12">
        <v>90.44</v>
      </c>
    </row>
    <row r="13" spans="2:9" ht="15">
      <c r="B13">
        <v>2485</v>
      </c>
      <c r="C13" t="s">
        <v>95</v>
      </c>
      <c r="D13">
        <v>45</v>
      </c>
      <c r="E13" s="4">
        <v>1812.62</v>
      </c>
      <c r="F13">
        <v>35</v>
      </c>
      <c r="G13" s="4">
        <v>1879.76</v>
      </c>
      <c r="H13">
        <v>96.67</v>
      </c>
      <c r="I13">
        <v>64.45</v>
      </c>
    </row>
    <row r="14" spans="2:9" ht="15">
      <c r="B14">
        <v>6167</v>
      </c>
      <c r="C14" t="s">
        <v>96</v>
      </c>
      <c r="D14">
        <v>55</v>
      </c>
      <c r="E14" s="4">
        <v>1810.08</v>
      </c>
      <c r="F14">
        <v>40</v>
      </c>
      <c r="G14" s="4">
        <v>1755.23</v>
      </c>
      <c r="H14">
        <v>144.81</v>
      </c>
      <c r="I14">
        <v>87.76</v>
      </c>
    </row>
    <row r="15" spans="2:9" ht="15">
      <c r="B15">
        <v>2842</v>
      </c>
      <c r="C15" t="s">
        <v>97</v>
      </c>
      <c r="D15">
        <v>50</v>
      </c>
      <c r="E15" s="4">
        <v>2117.39</v>
      </c>
      <c r="F15">
        <v>40</v>
      </c>
      <c r="G15" s="4">
        <v>2258.55</v>
      </c>
      <c r="H15">
        <v>169.39</v>
      </c>
      <c r="I15">
        <v>112.93</v>
      </c>
    </row>
    <row r="16" spans="2:9" ht="15">
      <c r="B16">
        <v>2592</v>
      </c>
      <c r="C16" t="s">
        <v>98</v>
      </c>
      <c r="D16">
        <v>40</v>
      </c>
      <c r="E16" s="4">
        <v>1592.45</v>
      </c>
      <c r="F16">
        <v>30</v>
      </c>
      <c r="G16" s="4">
        <v>1592.45</v>
      </c>
      <c r="H16">
        <v>79.62</v>
      </c>
      <c r="I16">
        <v>21.23</v>
      </c>
    </row>
    <row r="17" spans="2:9" ht="15">
      <c r="B17">
        <v>16031</v>
      </c>
      <c r="C17" t="s">
        <v>99</v>
      </c>
      <c r="D17">
        <v>40</v>
      </c>
      <c r="E17" s="4">
        <v>2020.04</v>
      </c>
      <c r="F17">
        <v>40</v>
      </c>
      <c r="G17" s="4">
        <v>2693.39</v>
      </c>
      <c r="H17">
        <v>80.8</v>
      </c>
      <c r="I17">
        <v>80.8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05975</cp:lastModifiedBy>
  <cp:lastPrinted>2021-03-03T12:29:43Z</cp:lastPrinted>
  <dcterms:created xsi:type="dcterms:W3CDTF">2020-12-21T13:10:54Z</dcterms:created>
  <dcterms:modified xsi:type="dcterms:W3CDTF">2021-03-03T12:30:47Z</dcterms:modified>
  <cp:category/>
  <cp:version/>
  <cp:contentType/>
  <cp:contentStatus/>
</cp:coreProperties>
</file>